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9\"/>
    </mc:Choice>
  </mc:AlternateContent>
  <xr:revisionPtr revIDLastSave="0" documentId="8_{4DE13B3F-0310-449A-9E42-2EC48E17B3F9}" xr6:coauthVersionLast="47" xr6:coauthVersionMax="47" xr10:uidLastSave="{00000000-0000-0000-0000-000000000000}"/>
  <bookViews>
    <workbookView xWindow="-120" yWindow="-120" windowWidth="29040" windowHeight="15840" xr2:uid="{F29AC3A2-99A2-463D-933E-07A37A4E90A0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GGCON'!$A$18:$H$46</definedName>
    <definedName name="A">#REF!</definedName>
    <definedName name="AAAAAAAAAAA">#REF!</definedName>
    <definedName name="_xlnm.Print_Area" localSheetId="0">'Anexo GGCON'!$A$1:$H$61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40" i="1"/>
</calcChain>
</file>

<file path=xl/sharedStrings.xml><?xml version="1.0" encoding="utf-8"?>
<sst xmlns="http://schemas.openxmlformats.org/spreadsheetml/2006/main" count="124" uniqueCount="74">
  <si>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</si>
  <si>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</si>
  <si>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</si>
  <si>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</si>
  <si>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</si>
  <si>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com medicamentos, materiais de consumo e contratação de prestador de serviço a fim oferecer serviços especializados de alta qualidade no Serviço de Extensão ao Atendimento de Pacientes HIV/Aids – Casa da Aids da Divisão de Moléstias Infecciosas e Parasitárias do Instituto Central (IC) do Hospital das Clínicas da Faculdade de Medicina da Universidade de São Paulo (HCFMUSP)</t>
    </r>
  </si>
  <si>
    <r>
      <t xml:space="preserve">CONVÊNIO Nº : </t>
    </r>
    <r>
      <rPr>
        <sz val="11"/>
        <rFont val="Calibri"/>
        <family val="2"/>
        <scheme val="minor"/>
      </rPr>
      <t>18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</si>
  <si>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</si>
  <si>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JULHO/2022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</si>
  <si>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</si>
  <si>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</si>
  <si>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</si>
  <si>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</si>
  <si>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</si>
  <si>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</si>
  <si>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</si>
  <si>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</si>
  <si>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</si>
  <si>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</si>
  <si>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</si>
  <si>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</si>
  <si>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</si>
  <si>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</si>
  <si>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</si>
  <si>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92008</t>
  </si>
  <si>
    <t>ATIVA COMERCIO HOSPITALAR LTDA</t>
  </si>
  <si>
    <t>MEDICAMENTOS</t>
  </si>
  <si>
    <t>TRF 206.172</t>
  </si>
  <si>
    <t>NF Nº 92014</t>
  </si>
  <si>
    <t>NF Nº 2339717 (Parte)</t>
  </si>
  <si>
    <t>DOMICILI IND. E COM. DE ALIMENTOS LTDA</t>
  </si>
  <si>
    <t>RECURSOS HUMANOS (5)</t>
  </si>
  <si>
    <t>TERMO DE RESCISÃO</t>
  </si>
  <si>
    <t>PEDRO DA SILVA CAMPANA</t>
  </si>
  <si>
    <t>NF Nº 92961</t>
  </si>
  <si>
    <t>FOLHA ANALÍTICA</t>
  </si>
  <si>
    <t>AMANDA CARNEIRO SOARES</t>
  </si>
  <si>
    <t>ANA PAULA ALVES DA SILVA</t>
  </si>
  <si>
    <t>ANGELA CARVALHO FREITAS</t>
  </si>
  <si>
    <t>GRF (Parte)</t>
  </si>
  <si>
    <t>CAIXA ECONÔMICA FEDERAL</t>
  </si>
  <si>
    <t>CAMILA RODRIGUES</t>
  </si>
  <si>
    <t>DANIEL GLEISON CARVALHO</t>
  </si>
  <si>
    <t>MARCELA VIEIRA FREIRE</t>
  </si>
  <si>
    <t>MARILIA BORDIGNON ANTONIO</t>
  </si>
  <si>
    <t>DARF (Parte)</t>
  </si>
  <si>
    <t>SECRETARIA DA RECEITA FEDERAL</t>
  </si>
  <si>
    <t>TIT. DOC. Nº 2023001298 (Parte)</t>
  </si>
  <si>
    <t>SANTANDER - FFM EMPRESTIMO</t>
  </si>
  <si>
    <t>VICTOR CABELHO PASSARELLI</t>
  </si>
  <si>
    <t>TIT. DOC. Nº 2023001323 (Parte)</t>
  </si>
  <si>
    <t>INDEPENDÊNCIA COOPERATIVA DE CRÉDITO</t>
  </si>
  <si>
    <t>DRH 664/2023 (Parte)</t>
  </si>
  <si>
    <t>DEPARTAMENTO DE RH</t>
  </si>
  <si>
    <t>TIT. DOC. Nº 2023001337 (Parte)</t>
  </si>
  <si>
    <t>N/T</t>
  </si>
  <si>
    <t>ACERTO REF. TARIFA BANCÁRIA DO DIA 30/06/23</t>
  </si>
  <si>
    <t>DESPESAS FINANCEIRAS E BANCÁRIAS</t>
  </si>
  <si>
    <t>TARIFA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</si>
  <si>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</si>
  <si>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</si>
  <si>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</si>
  <si>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</si>
  <si>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</si>
  <si>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</si>
  <si>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</si>
  <si>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</si>
  <si>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11 de setembro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</si>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</sst>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164" fontId="18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8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" xfId="5" xr:uid="{F9D33145-7C6C-4CFF-8E98-73D81DDBBDBD}"/>
    <cellStyle name="Normal 3 2 2 3" xfId="2" xr:uid="{099783F9-38D7-4137-8111-3B6DD82DBF6D}"/>
    <cellStyle name="Normal 3 3" xfId="6" xr:uid="{505B8989-7288-4EF3-B89F-370D7AA55A2C}"/>
    <cellStyle name="Normal 3 3 3" xfId="7" xr:uid="{EC74DCAF-458B-4486-9C47-2B08CFE53995}"/>
    <cellStyle name="Normal 4 3 2 2" xfId="4" xr:uid="{1AE0F907-F306-4266-8939-6107186EE3DF}"/>
    <cellStyle name="Normal 4 3 2 3 2" xfId="1" xr:uid="{580B77D7-6D35-479D-85F1-94F40D0C13B4}"/>
    <cellStyle name="Normal 4 3 3" xfId="3" xr:uid="{1E71B956-8F68-4F4D-ABD9-F8ABB74E6D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74089CC0-5DCD-4D5C-9BF8-5FC50CA7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9%20-%20CONV.%20182022%20-%20SES-CUSTEIO%20C.AIDS\07%20-%20Julho_23\87419%20-%20CONV.%20182022%20-%20C.AIDS%20-%20Jul23.xlsx" TargetMode="External"/><Relationship Id="rId1" Type="http://schemas.openxmlformats.org/officeDocument/2006/relationships/externalLinkPath" Target="/Controladoria/Projetos%20Controladoria/Subven&#231;&#245;es/SES/ativas/SES%20-%202023/87.419%20-%20CONV.%20182022%20-%20SES-CUSTEIO%20C.AIDS/07%20-%20Julho_23/87419%20-%20CONV.%20182022%20-%20C.AIDS%20-%20Jul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D659-9CCB-4100-9C97-6C9202FA3C0A}">
  <sheetPr>
    <tabColor rgb="FFFFFF00"/>
  </sheetPr>
  <dimension ref="A1:L61"/>
  <sheetViews>
    <sheetView tabSelected="1" workbookViewId="0">
      <selection activeCell="D12" sqref="D12:D1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45062</v>
      </c>
      <c r="C19" s="31" t="s">
        <v>24</v>
      </c>
      <c r="D19" s="32" t="s">
        <v>25</v>
      </c>
      <c r="E19" s="32" t="s">
        <v>26</v>
      </c>
      <c r="F19" s="33">
        <v>601.20000000000005</v>
      </c>
      <c r="G19" s="34" t="s">
        <v>27</v>
      </c>
      <c r="H19" s="30">
        <v>45132</v>
      </c>
    </row>
    <row r="20" spans="1:11" s="20" customFormat="1" ht="13.5" customHeight="1" x14ac:dyDescent="0.2">
      <c r="A20" s="29">
        <v>2</v>
      </c>
      <c r="B20" s="30">
        <v>45062</v>
      </c>
      <c r="C20" s="31" t="s">
        <v>28</v>
      </c>
      <c r="D20" s="32" t="s">
        <v>25</v>
      </c>
      <c r="E20" s="32" t="s">
        <v>26</v>
      </c>
      <c r="F20" s="33">
        <v>986.4</v>
      </c>
      <c r="G20" s="34" t="s">
        <v>27</v>
      </c>
      <c r="H20" s="30">
        <v>45132</v>
      </c>
    </row>
    <row r="21" spans="1:11" s="20" customFormat="1" ht="13.5" customHeight="1" x14ac:dyDescent="0.2">
      <c r="A21" s="29">
        <v>3</v>
      </c>
      <c r="B21" s="30">
        <v>45071</v>
      </c>
      <c r="C21" s="31" t="s">
        <v>29</v>
      </c>
      <c r="D21" s="32" t="s">
        <v>30</v>
      </c>
      <c r="E21" s="32" t="s">
        <v>31</v>
      </c>
      <c r="F21" s="33">
        <v>8855.7099999999991</v>
      </c>
      <c r="G21" s="34" t="s">
        <v>27</v>
      </c>
      <c r="H21" s="30">
        <v>45132</v>
      </c>
    </row>
    <row r="22" spans="1:11" s="20" customFormat="1" ht="13.5" customHeight="1" x14ac:dyDescent="0.2">
      <c r="A22" s="29">
        <v>4</v>
      </c>
      <c r="B22" s="30">
        <v>45071</v>
      </c>
      <c r="C22" s="31" t="s">
        <v>32</v>
      </c>
      <c r="D22" s="32" t="s">
        <v>33</v>
      </c>
      <c r="E22" s="32" t="s">
        <v>31</v>
      </c>
      <c r="F22" s="33">
        <v>11928.6</v>
      </c>
      <c r="G22" s="34" t="s">
        <v>27</v>
      </c>
      <c r="H22" s="30">
        <v>45132</v>
      </c>
    </row>
    <row r="23" spans="1:11" s="20" customFormat="1" ht="13.5" customHeight="1" x14ac:dyDescent="0.2">
      <c r="A23" s="29">
        <v>5</v>
      </c>
      <c r="B23" s="30">
        <v>45075</v>
      </c>
      <c r="C23" s="31" t="s">
        <v>34</v>
      </c>
      <c r="D23" s="32" t="s">
        <v>25</v>
      </c>
      <c r="E23" s="32" t="s">
        <v>26</v>
      </c>
      <c r="F23" s="33">
        <v>2013.9</v>
      </c>
      <c r="G23" s="34" t="s">
        <v>27</v>
      </c>
      <c r="H23" s="30">
        <v>45132</v>
      </c>
    </row>
    <row r="24" spans="1:11" s="20" customFormat="1" ht="13.5" customHeight="1" x14ac:dyDescent="0.2">
      <c r="A24" s="29">
        <v>6</v>
      </c>
      <c r="B24" s="30">
        <v>45077</v>
      </c>
      <c r="C24" s="31" t="s">
        <v>35</v>
      </c>
      <c r="D24" s="32" t="s">
        <v>36</v>
      </c>
      <c r="E24" s="32" t="s">
        <v>31</v>
      </c>
      <c r="F24" s="33">
        <v>-1134.42</v>
      </c>
      <c r="G24" s="34" t="s">
        <v>27</v>
      </c>
      <c r="H24" s="30">
        <v>45132</v>
      </c>
    </row>
    <row r="25" spans="1:11" s="20" customFormat="1" ht="13.5" customHeight="1" x14ac:dyDescent="0.2">
      <c r="A25" s="29">
        <v>7</v>
      </c>
      <c r="B25" s="30">
        <v>45077</v>
      </c>
      <c r="C25" s="31" t="s">
        <v>35</v>
      </c>
      <c r="D25" s="32" t="s">
        <v>37</v>
      </c>
      <c r="E25" s="32" t="s">
        <v>31</v>
      </c>
      <c r="F25" s="33">
        <v>-7350</v>
      </c>
      <c r="G25" s="34" t="s">
        <v>27</v>
      </c>
      <c r="H25" s="30">
        <v>45132</v>
      </c>
    </row>
    <row r="26" spans="1:11" s="20" customFormat="1" ht="13.5" customHeight="1" x14ac:dyDescent="0.2">
      <c r="A26" s="29">
        <v>8</v>
      </c>
      <c r="B26" s="30">
        <v>45077</v>
      </c>
      <c r="C26" s="31" t="s">
        <v>35</v>
      </c>
      <c r="D26" s="32" t="s">
        <v>38</v>
      </c>
      <c r="E26" s="32" t="s">
        <v>31</v>
      </c>
      <c r="F26" s="33">
        <v>-15401</v>
      </c>
      <c r="G26" s="34" t="s">
        <v>27</v>
      </c>
      <c r="H26" s="30">
        <v>45132</v>
      </c>
    </row>
    <row r="27" spans="1:11" s="20" customFormat="1" ht="13.5" customHeight="1" x14ac:dyDescent="0.2">
      <c r="A27" s="29">
        <v>9</v>
      </c>
      <c r="B27" s="30">
        <v>45077</v>
      </c>
      <c r="C27" s="31" t="s">
        <v>39</v>
      </c>
      <c r="D27" s="32" t="s">
        <v>40</v>
      </c>
      <c r="E27" s="32" t="s">
        <v>31</v>
      </c>
      <c r="F27" s="33">
        <v>27576.86</v>
      </c>
      <c r="G27" s="34" t="s">
        <v>27</v>
      </c>
      <c r="H27" s="30">
        <v>45132</v>
      </c>
    </row>
    <row r="28" spans="1:11" s="20" customFormat="1" ht="13.5" customHeight="1" x14ac:dyDescent="0.2">
      <c r="A28" s="29">
        <v>10</v>
      </c>
      <c r="B28" s="30">
        <v>45077</v>
      </c>
      <c r="C28" s="31" t="s">
        <v>35</v>
      </c>
      <c r="D28" s="32" t="s">
        <v>41</v>
      </c>
      <c r="E28" s="32" t="s">
        <v>31</v>
      </c>
      <c r="F28" s="33">
        <v>-7941</v>
      </c>
      <c r="G28" s="34" t="s">
        <v>27</v>
      </c>
      <c r="H28" s="30">
        <v>45132</v>
      </c>
    </row>
    <row r="29" spans="1:11" s="20" customFormat="1" ht="13.5" customHeight="1" x14ac:dyDescent="0.2">
      <c r="A29" s="29">
        <v>11</v>
      </c>
      <c r="B29" s="30">
        <v>45077</v>
      </c>
      <c r="C29" s="31" t="s">
        <v>35</v>
      </c>
      <c r="D29" s="32" t="s">
        <v>42</v>
      </c>
      <c r="E29" s="32" t="s">
        <v>31</v>
      </c>
      <c r="F29" s="33">
        <v>-2880</v>
      </c>
      <c r="G29" s="34" t="s">
        <v>27</v>
      </c>
      <c r="H29" s="30">
        <v>45132</v>
      </c>
    </row>
    <row r="30" spans="1:11" s="20" customFormat="1" ht="13.5" customHeight="1" x14ac:dyDescent="0.2">
      <c r="A30" s="29">
        <v>12</v>
      </c>
      <c r="B30" s="30">
        <v>45077</v>
      </c>
      <c r="C30" s="31" t="s">
        <v>35</v>
      </c>
      <c r="D30" s="32" t="s">
        <v>43</v>
      </c>
      <c r="E30" s="32" t="s">
        <v>31</v>
      </c>
      <c r="F30" s="33">
        <v>-4080</v>
      </c>
      <c r="G30" s="34" t="s">
        <v>27</v>
      </c>
      <c r="H30" s="30">
        <v>45132</v>
      </c>
    </row>
    <row r="31" spans="1:11" s="20" customFormat="1" ht="13.5" customHeight="1" x14ac:dyDescent="0.2">
      <c r="A31" s="29">
        <v>13</v>
      </c>
      <c r="B31" s="30">
        <v>45077</v>
      </c>
      <c r="C31" s="31" t="s">
        <v>35</v>
      </c>
      <c r="D31" s="32" t="s">
        <v>44</v>
      </c>
      <c r="E31" s="32" t="s">
        <v>31</v>
      </c>
      <c r="F31" s="33">
        <v>-5500</v>
      </c>
      <c r="G31" s="34" t="s">
        <v>27</v>
      </c>
      <c r="H31" s="30">
        <v>45132</v>
      </c>
    </row>
    <row r="32" spans="1:11" s="20" customFormat="1" ht="13.5" customHeight="1" x14ac:dyDescent="0.2">
      <c r="A32" s="29">
        <v>14</v>
      </c>
      <c r="B32" s="30">
        <v>45077</v>
      </c>
      <c r="C32" s="31" t="s">
        <v>45</v>
      </c>
      <c r="D32" s="32" t="s">
        <v>46</v>
      </c>
      <c r="E32" s="32" t="s">
        <v>31</v>
      </c>
      <c r="F32" s="33">
        <v>29785.71</v>
      </c>
      <c r="G32" s="34" t="s">
        <v>27</v>
      </c>
      <c r="H32" s="30">
        <v>45132</v>
      </c>
    </row>
    <row r="33" spans="1:12" s="20" customFormat="1" ht="13.5" customHeight="1" x14ac:dyDescent="0.2">
      <c r="A33" s="29">
        <v>15</v>
      </c>
      <c r="B33" s="30">
        <v>45077</v>
      </c>
      <c r="C33" s="31" t="s">
        <v>45</v>
      </c>
      <c r="D33" s="32" t="s">
        <v>46</v>
      </c>
      <c r="E33" s="32" t="s">
        <v>31</v>
      </c>
      <c r="F33" s="33">
        <v>36100.300000000003</v>
      </c>
      <c r="G33" s="34" t="s">
        <v>27</v>
      </c>
      <c r="H33" s="30">
        <v>45132</v>
      </c>
    </row>
    <row r="34" spans="1:12" s="20" customFormat="1" ht="13.5" customHeight="1" x14ac:dyDescent="0.2">
      <c r="A34" s="29">
        <v>16</v>
      </c>
      <c r="B34" s="30">
        <v>45077</v>
      </c>
      <c r="C34" s="31" t="s">
        <v>47</v>
      </c>
      <c r="D34" s="32" t="s">
        <v>48</v>
      </c>
      <c r="E34" s="32" t="s">
        <v>31</v>
      </c>
      <c r="F34" s="33">
        <v>6418</v>
      </c>
      <c r="G34" s="34" t="s">
        <v>27</v>
      </c>
      <c r="H34" s="30">
        <v>45132</v>
      </c>
    </row>
    <row r="35" spans="1:12" s="20" customFormat="1" ht="13.5" customHeight="1" x14ac:dyDescent="0.2">
      <c r="A35" s="29">
        <v>17</v>
      </c>
      <c r="B35" s="30">
        <v>45077</v>
      </c>
      <c r="C35" s="31" t="s">
        <v>35</v>
      </c>
      <c r="D35" s="32" t="s">
        <v>49</v>
      </c>
      <c r="E35" s="32" t="s">
        <v>31</v>
      </c>
      <c r="F35" s="33">
        <v>-1701</v>
      </c>
      <c r="G35" s="34" t="s">
        <v>27</v>
      </c>
      <c r="H35" s="30">
        <v>45132</v>
      </c>
    </row>
    <row r="36" spans="1:12" s="20" customFormat="1" ht="13.5" customHeight="1" x14ac:dyDescent="0.2">
      <c r="A36" s="29">
        <v>18</v>
      </c>
      <c r="B36" s="30">
        <v>45082</v>
      </c>
      <c r="C36" s="31" t="s">
        <v>50</v>
      </c>
      <c r="D36" s="32" t="s">
        <v>51</v>
      </c>
      <c r="E36" s="32" t="s">
        <v>31</v>
      </c>
      <c r="F36" s="33">
        <v>30</v>
      </c>
      <c r="G36" s="34" t="s">
        <v>27</v>
      </c>
      <c r="H36" s="30">
        <v>45132</v>
      </c>
    </row>
    <row r="37" spans="1:12" s="20" customFormat="1" ht="13.5" customHeight="1" x14ac:dyDescent="0.2">
      <c r="A37" s="29">
        <v>19</v>
      </c>
      <c r="B37" s="30">
        <v>45082</v>
      </c>
      <c r="C37" s="31" t="s">
        <v>52</v>
      </c>
      <c r="D37" s="32" t="s">
        <v>53</v>
      </c>
      <c r="E37" s="32" t="s">
        <v>31</v>
      </c>
      <c r="F37" s="33">
        <v>32758.17</v>
      </c>
      <c r="G37" s="34" t="s">
        <v>27</v>
      </c>
      <c r="H37" s="30">
        <v>45132</v>
      </c>
    </row>
    <row r="38" spans="1:12" s="20" customFormat="1" ht="13.5" customHeight="1" x14ac:dyDescent="0.2">
      <c r="A38" s="29">
        <v>20</v>
      </c>
      <c r="B38" s="30">
        <v>45082</v>
      </c>
      <c r="C38" s="31" t="s">
        <v>54</v>
      </c>
      <c r="D38" s="32" t="s">
        <v>48</v>
      </c>
      <c r="E38" s="32" t="s">
        <v>31</v>
      </c>
      <c r="F38" s="33">
        <v>12032.2</v>
      </c>
      <c r="G38" s="34" t="s">
        <v>27</v>
      </c>
      <c r="H38" s="30">
        <v>45132</v>
      </c>
    </row>
    <row r="39" spans="1:12" s="20" customFormat="1" ht="13.5" customHeight="1" x14ac:dyDescent="0.2">
      <c r="A39" s="29">
        <v>21</v>
      </c>
      <c r="B39" s="30" t="s">
        <v>55</v>
      </c>
      <c r="C39" s="31" t="s">
        <v>55</v>
      </c>
      <c r="D39" s="32" t="s">
        <v>56</v>
      </c>
      <c r="E39" s="32" t="s">
        <v>57</v>
      </c>
      <c r="F39" s="33">
        <v>-1.4</v>
      </c>
      <c r="G39" s="34" t="s">
        <v>58</v>
      </c>
      <c r="H39" s="30">
        <v>45110</v>
      </c>
    </row>
    <row r="40" spans="1:12" ht="13.5" customHeight="1" x14ac:dyDescent="0.25">
      <c r="A40" s="35" t="s">
        <v>59</v>
      </c>
      <c r="B40" s="36"/>
      <c r="C40" s="36"/>
      <c r="D40" s="36"/>
      <c r="E40" s="37"/>
      <c r="F40" s="38">
        <f>SUM(F19:F39)</f>
        <v>123098.23000000001</v>
      </c>
      <c r="G40" s="39"/>
      <c r="H40" s="39"/>
    </row>
    <row r="41" spans="1:12" ht="13.5" customHeight="1" x14ac:dyDescent="0.25">
      <c r="D41" s="40" t="s">
        <v>60</v>
      </c>
      <c r="E41" s="41"/>
      <c r="F41" s="38">
        <v>0</v>
      </c>
      <c r="G41" s="39"/>
      <c r="H41" s="39"/>
    </row>
    <row r="42" spans="1:12" ht="13.5" customHeight="1" x14ac:dyDescent="0.25">
      <c r="D42" s="42" t="s">
        <v>61</v>
      </c>
      <c r="E42" s="43"/>
      <c r="F42" s="44">
        <v>0</v>
      </c>
      <c r="G42" s="39"/>
      <c r="H42" s="39"/>
    </row>
    <row r="43" spans="1:12" ht="13.5" customHeight="1" x14ac:dyDescent="0.25">
      <c r="D43" s="42" t="s">
        <v>62</v>
      </c>
      <c r="E43" s="45"/>
      <c r="F43" s="44">
        <v>0</v>
      </c>
      <c r="G43" s="39"/>
      <c r="H43" s="39"/>
      <c r="L43" s="46"/>
    </row>
    <row r="44" spans="1:12" ht="13.5" customHeight="1" x14ac:dyDescent="0.25">
      <c r="D44" s="47" t="s">
        <v>63</v>
      </c>
      <c r="E44" s="48"/>
      <c r="F44" s="44">
        <v>123098.23</v>
      </c>
      <c r="G44" s="39"/>
      <c r="H44" s="39"/>
    </row>
    <row r="45" spans="1:12" ht="13.5" customHeight="1" x14ac:dyDescent="0.25">
      <c r="D45" s="47" t="s">
        <v>64</v>
      </c>
      <c r="E45" s="48"/>
      <c r="F45" s="44">
        <v>0</v>
      </c>
      <c r="G45" s="39"/>
      <c r="H45" s="39"/>
      <c r="L45" s="49"/>
    </row>
    <row r="46" spans="1:12" ht="13.5" customHeight="1" x14ac:dyDescent="0.25">
      <c r="D46" s="47" t="s">
        <v>65</v>
      </c>
      <c r="E46" s="48"/>
      <c r="F46" s="44">
        <f>F41+F42+F43-F40+F45+F44</f>
        <v>0</v>
      </c>
      <c r="G46" s="39"/>
      <c r="H46" s="39"/>
      <c r="I46" s="50"/>
    </row>
    <row r="47" spans="1:12" ht="13.5" customHeight="1" x14ac:dyDescent="0.25">
      <c r="D47" s="51"/>
      <c r="E47" s="51"/>
      <c r="F47" s="52"/>
      <c r="G47" s="39"/>
      <c r="H47" s="39"/>
      <c r="I47" s="50"/>
    </row>
    <row r="48" spans="1:12" ht="37.5" customHeight="1" x14ac:dyDescent="0.25">
      <c r="A48" s="53" t="s">
        <v>66</v>
      </c>
      <c r="B48" s="53"/>
      <c r="C48" s="53"/>
      <c r="D48" s="53"/>
      <c r="E48" s="53"/>
      <c r="F48" s="53"/>
      <c r="G48" s="53"/>
      <c r="H48" s="54"/>
    </row>
    <row r="49" spans="1:8" ht="10.5" customHeight="1" x14ac:dyDescent="0.25">
      <c r="F49" s="54"/>
      <c r="G49" s="55"/>
    </row>
    <row r="50" spans="1:8" s="4" customFormat="1" x14ac:dyDescent="0.25">
      <c r="A50" s="56" t="s">
        <v>67</v>
      </c>
      <c r="B50" s="57"/>
      <c r="C50" s="57"/>
      <c r="F50" s="52"/>
    </row>
    <row r="51" spans="1:8" ht="12" customHeight="1" x14ac:dyDescent="0.25">
      <c r="A51" s="56"/>
      <c r="B51" s="57"/>
      <c r="C51" s="57"/>
      <c r="F51" s="52"/>
      <c r="G51" s="58"/>
    </row>
    <row r="52" spans="1:8" ht="12" customHeight="1" x14ac:dyDescent="0.25">
      <c r="A52" s="56"/>
      <c r="B52" s="57"/>
      <c r="C52" s="57"/>
      <c r="F52" s="52"/>
      <c r="G52" s="58"/>
    </row>
    <row r="53" spans="1:8" ht="12" customHeight="1" x14ac:dyDescent="0.25">
      <c r="A53" s="56"/>
      <c r="B53" s="57"/>
      <c r="C53" s="57"/>
      <c r="G53" s="4"/>
    </row>
    <row r="54" spans="1:8" ht="12" customHeight="1" x14ac:dyDescent="0.25">
      <c r="A54" s="59"/>
      <c r="B54" s="60"/>
      <c r="C54" s="60"/>
      <c r="F54" s="50"/>
      <c r="G54" s="4"/>
    </row>
    <row r="55" spans="1:8" ht="12" customHeight="1" x14ac:dyDescent="0.25">
      <c r="A55" s="61" t="s">
        <v>68</v>
      </c>
      <c r="B55" s="61"/>
      <c r="C55" s="61"/>
      <c r="F55" s="50"/>
    </row>
    <row r="56" spans="1:8" x14ac:dyDescent="0.25">
      <c r="A56" s="62" t="s">
        <v>69</v>
      </c>
      <c r="B56" s="62"/>
      <c r="C56" s="62"/>
    </row>
    <row r="57" spans="1:8" ht="9" customHeight="1" x14ac:dyDescent="0.25">
      <c r="A57" s="63"/>
      <c r="B57" s="63"/>
      <c r="C57" s="63"/>
      <c r="D57" s="63"/>
      <c r="E57" s="63"/>
      <c r="F57" s="63"/>
      <c r="G57" s="63"/>
      <c r="H57" s="63"/>
    </row>
    <row r="58" spans="1:8" ht="12.75" customHeight="1" x14ac:dyDescent="0.25">
      <c r="A58" s="22" t="s">
        <v>70</v>
      </c>
      <c r="B58" s="22"/>
      <c r="C58" s="22"/>
      <c r="D58" s="22"/>
      <c r="E58" s="22"/>
      <c r="F58" s="22"/>
      <c r="G58" s="22"/>
      <c r="H58" s="22"/>
    </row>
    <row r="59" spans="1:8" ht="12.75" customHeight="1" x14ac:dyDescent="0.25">
      <c r="A59" s="64" t="s">
        <v>71</v>
      </c>
      <c r="B59" s="64"/>
      <c r="C59" s="64"/>
      <c r="D59" s="64"/>
      <c r="E59" s="64"/>
      <c r="F59" s="64"/>
      <c r="G59" s="64"/>
      <c r="H59" s="64"/>
    </row>
    <row r="60" spans="1:8" ht="12.75" customHeight="1" x14ac:dyDescent="0.25">
      <c r="A60" s="22" t="s">
        <v>72</v>
      </c>
      <c r="B60" s="22"/>
      <c r="C60" s="22"/>
      <c r="D60" s="22"/>
      <c r="E60" s="22"/>
      <c r="F60" s="22"/>
      <c r="G60" s="22"/>
      <c r="H60" s="22"/>
    </row>
    <row r="61" spans="1:8" ht="12.75" customHeight="1" x14ac:dyDescent="0.25">
      <c r="A61" s="65" t="s">
        <v>73</v>
      </c>
      <c r="B61" s="65"/>
      <c r="C61" s="65"/>
      <c r="D61" s="65"/>
      <c r="E61" s="65"/>
      <c r="F61" s="65"/>
      <c r="G61" s="65"/>
      <c r="H61" s="65"/>
    </row>
  </sheetData>
  <mergeCells count="11">
    <mergeCell ref="A48:G48"/>
    <mergeCell ref="A55:C55"/>
    <mergeCell ref="A56:C56"/>
    <mergeCell ref="A59:H59"/>
    <mergeCell ref="A61:H61"/>
    <mergeCell ref="A1:H1"/>
    <mergeCell ref="A2:H2"/>
    <mergeCell ref="A3:H3"/>
    <mergeCell ref="A7:H7"/>
    <mergeCell ref="A17:H17"/>
    <mergeCell ref="A40:E40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FCEB5-3356-420E-9523-F54DDE8F4258}"/>
</file>

<file path=customXml/itemProps2.xml><?xml version="1.0" encoding="utf-8"?>
<ds:datastoreItem xmlns:ds="http://schemas.openxmlformats.org/officeDocument/2006/customXml" ds:itemID="{9739F508-E75E-4E1F-AF40-FBBAC0C02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2023-09-15T18:07:58Z</dcterms:created>
  <dcterms:modified xsi:type="dcterms:W3CDTF">2023-09-15T18:08:37Z</dcterms:modified>
</cp:coreProperties>
</file>